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3-2024\меню январь 2024\"/>
    </mc:Choice>
  </mc:AlternateContent>
  <xr:revisionPtr revIDLastSave="0" documentId="13_ncr:1_{DE64E175-D0A6-45F7-928E-F8B65DE7E0B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J4" i="2"/>
  <c r="J8" i="2" s="1"/>
  <c r="I4" i="2"/>
  <c r="I8" i="2" s="1"/>
  <c r="H4" i="2"/>
  <c r="H8" i="2" s="1"/>
  <c r="G4" i="2"/>
  <c r="G8" i="2" s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<sst xmlns="http://schemas.openxmlformats.org/spreadsheetml/2006/main" count="27" uniqueCount="27">
  <si>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</si>
  <si>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</si>
  <si>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</si>
  <si>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</si>
  <si>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</si>
  <si>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</si>
  <si>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</si>
  <si>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</si>
  <si>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</si>
  <si>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</si>
  <si>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</si>
  <si>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</si>
  <si>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</si>
  <si>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МОУ-СОШ №9 города Аткарска Саратовской области</t>
  </si>
  <si>
    <t>горячее блюдо</t>
  </si>
  <si>
    <t>гор.напиток</t>
  </si>
  <si>
    <t xml:space="preserve"> </t>
  </si>
  <si>
    <t>хлеб</t>
  </si>
  <si>
    <t>Хлеб пшеничный 1с.</t>
  </si>
  <si>
    <t>День 8</t>
  </si>
  <si>
    <t>18.01.2024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</si>
  <si>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</si>
  <si>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</si>
  <si>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</si>
  <si>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</si>
  <si>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Кофейный напиток с молоком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</si>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</sst>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0" applyFont="1" applyFill="1" applyBorder="1"/>
    <xf numFmtId="0" fontId="4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L7" sqref="L7"/>
    </sheetView>
  </sheetViews>
  <sheetFormatPr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2" x14ac:dyDescent="0.25">
      <c r="A1" t="s">
        <v>0</v>
      </c>
      <c r="B1" s="37" t="s">
        <v>13</v>
      </c>
      <c r="C1" s="38"/>
      <c r="D1" s="39"/>
      <c r="E1" t="s">
        <v>10</v>
      </c>
      <c r="F1" s="15"/>
      <c r="I1" t="s">
        <v>19</v>
      </c>
      <c r="J1" s="14" t="s">
        <v>20</v>
      </c>
    </row>
    <row r="2" spans="1:12" ht="15.75" thickBot="1" x14ac:dyDescent="0.3"/>
    <row r="3" spans="1:12" ht="15.75" thickBot="1" x14ac:dyDescent="0.3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ht="25.5" x14ac:dyDescent="0.25">
      <c r="A4" s="3" t="s">
        <v>9</v>
      </c>
      <c r="B4" t="s">
        <v>14</v>
      </c>
      <c r="C4" s="40" t="s">
        <v>21</v>
      </c>
      <c r="D4" s="41" t="s">
        <v>22</v>
      </c>
      <c r="E4" s="23" t="s">
        <v>23</v>
      </c>
      <c r="F4" s="26">
        <v>41.53</v>
      </c>
      <c r="G4" s="26">
        <f>172.8*90/120</f>
        <v>129.60000000000002</v>
      </c>
      <c r="H4" s="45">
        <f>8.6*90/120</f>
        <v>6.45</v>
      </c>
      <c r="I4" s="45">
        <f>11.4*90/120</f>
        <v>8.5500000000000007</v>
      </c>
      <c r="J4" s="46">
        <f>9.06*90/120</f>
        <v>6.7950000000000008</v>
      </c>
    </row>
    <row r="5" spans="1:12" ht="26.25" x14ac:dyDescent="0.25">
      <c r="A5" s="4"/>
      <c r="B5" t="s">
        <v>26</v>
      </c>
      <c r="C5" s="23">
        <v>309</v>
      </c>
      <c r="D5" s="42" t="s">
        <v>24</v>
      </c>
      <c r="E5" s="23">
        <v>150</v>
      </c>
      <c r="F5" s="26">
        <v>9.94</v>
      </c>
      <c r="G5" s="26">
        <v>168.45</v>
      </c>
      <c r="H5" s="23">
        <v>5.52</v>
      </c>
      <c r="I5" s="26">
        <v>4.5</v>
      </c>
      <c r="J5" s="26">
        <v>26.45</v>
      </c>
    </row>
    <row r="6" spans="1:12" x14ac:dyDescent="0.25">
      <c r="A6" s="4"/>
      <c r="B6" t="s">
        <v>17</v>
      </c>
      <c r="C6" s="23"/>
      <c r="D6" s="43" t="s">
        <v>18</v>
      </c>
      <c r="E6" s="23">
        <v>40</v>
      </c>
      <c r="F6" s="26">
        <v>2.93</v>
      </c>
      <c r="G6" s="26">
        <v>93.52</v>
      </c>
      <c r="H6" s="23">
        <v>3.16</v>
      </c>
      <c r="I6" s="26">
        <v>0.4</v>
      </c>
      <c r="J6" s="26">
        <v>19.32</v>
      </c>
    </row>
    <row r="7" spans="1:12" x14ac:dyDescent="0.25">
      <c r="A7" s="4"/>
      <c r="B7" t="s">
        <v>15</v>
      </c>
      <c r="C7" s="23">
        <v>379</v>
      </c>
      <c r="D7" s="44" t="s">
        <v>25</v>
      </c>
      <c r="E7" s="23">
        <v>200</v>
      </c>
      <c r="F7" s="26">
        <v>13.95</v>
      </c>
      <c r="G7" s="26">
        <v>151.80000000000001</v>
      </c>
      <c r="H7" s="26">
        <v>3.6</v>
      </c>
      <c r="I7" s="26">
        <v>2.7</v>
      </c>
      <c r="J7" s="26">
        <v>28.3</v>
      </c>
    </row>
    <row r="8" spans="1:12" x14ac:dyDescent="0.25">
      <c r="A8" s="4"/>
      <c r="C8" s="23"/>
      <c r="D8" s="35"/>
      <c r="E8" s="32">
        <v>510</v>
      </c>
      <c r="F8" s="29">
        <f t="shared" ref="F8" si="0">SUM(F4:F7)</f>
        <v>68.349999999999994</v>
      </c>
      <c r="G8" s="32">
        <f t="shared" ref="G8:J8" si="1">SUM(G4:G7)</f>
        <v>543.37</v>
      </c>
      <c r="H8" s="32">
        <f t="shared" si="1"/>
        <v>18.73</v>
      </c>
      <c r="I8" s="32">
        <f t="shared" si="1"/>
        <v>16.150000000000002</v>
      </c>
      <c r="J8" s="29">
        <f t="shared" si="1"/>
        <v>80.864999999999995</v>
      </c>
      <c r="L8" t="s">
        <v>16</v>
      </c>
    </row>
    <row r="9" spans="1:12" ht="15.75" thickBot="1" x14ac:dyDescent="0.3">
      <c r="A9" s="5"/>
      <c r="B9" s="1"/>
      <c r="C9" s="23"/>
      <c r="D9" s="25"/>
      <c r="E9" s="36"/>
      <c r="F9" s="29"/>
      <c r="G9" s="29"/>
      <c r="H9" s="32"/>
      <c r="I9" s="32"/>
      <c r="J9" s="32"/>
    </row>
    <row r="10" spans="1:12" x14ac:dyDescent="0.25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25">
      <c r="A11" s="4"/>
      <c r="B11" s="2"/>
      <c r="C11" s="23"/>
      <c r="F11" s="29"/>
      <c r="G11" s="28"/>
      <c r="H11" s="32"/>
      <c r="I11" s="29"/>
      <c r="J11" s="32"/>
    </row>
    <row r="12" spans="1:12" ht="15.75" thickBot="1" x14ac:dyDescent="0.3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25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25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25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25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25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25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25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25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.75" thickBot="1" x14ac:dyDescent="0.3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2024-01-16T12:07:49Z</dcterms:modified>
</cp:coreProperties>
</file>