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декабрь 2023\"/>
    </mc:Choice>
  </mc:AlternateContent>
  <xr:revisionPtr revIDLastSave="0" documentId="13_ncr:1_{259D6D81-F147-4710-BEB9-A5B98947A83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J10" i="2"/>
  <c r="J15" i="2" s="1"/>
  <c r="I10" i="2"/>
  <c r="I15" i="2" s="1"/>
  <c r="H10" i="2"/>
  <c r="H15" i="2" s="1"/>
  <c r="G10" i="2"/>
  <c r="G15" i="2" s="1"/>
  <c r="F9" i="2"/>
  <c r="J9" i="2"/>
  <c r="I9" i="2"/>
  <c r="H9" i="2"/>
  <c r="G9" i="2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<sst xmlns="http://schemas.openxmlformats.org/spreadsheetml/2006/main" count="40" uniqueCount="38">
  <si>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</si>
  <si>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</si>
  <si>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</si>
  <si>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</si>
  <si>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</si>
  <si>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</si>
  <si>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</si>
  <si>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</si>
  <si>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</si>
  <si>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</si>
  <si>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</si>
  <si>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</si>
  <si>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</si>
  <si>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</si>
  <si>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</si>
  <si>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горячее блюдо</t>
  </si>
  <si>
    <t>гор.напиток</t>
  </si>
  <si>
    <t>Хлеб пшеничный 1с.</t>
  </si>
  <si>
    <t>обед</t>
  </si>
  <si>
    <t>второе блюдо</t>
  </si>
  <si>
    <t>гарнир</t>
  </si>
  <si>
    <t>200/10</t>
  </si>
  <si>
    <t>Чай с сахаром</t>
  </si>
  <si>
    <t>первое блюдо</t>
  </si>
  <si>
    <t>День 1</t>
  </si>
  <si>
    <t>Каша вязкая молочная из риса и пшена  с маслом сливочным</t>
  </si>
  <si>
    <t>Батон в/с</t>
  </si>
  <si>
    <t>Сыр    (порциями)</t>
  </si>
  <si>
    <t>Печенье</t>
  </si>
  <si>
    <t>Какао с молоком</t>
  </si>
  <si>
    <t>сыр</t>
  </si>
  <si>
    <t>десерт</t>
  </si>
  <si>
    <t xml:space="preserve"> Суп картофельный с мясными фрикадельками.</t>
  </si>
  <si>
    <t>200/28</t>
  </si>
  <si>
    <t xml:space="preserve">Оладьи из говяжьей печени </t>
  </si>
  <si>
    <t>50/5</t>
  </si>
  <si>
    <t>Макаронные изделия отварные с маслом</t>
  </si>
  <si>
    <t>28.12.2023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</si>
</sst>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2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M4" sqref="M4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47" t="s">
        <v>13</v>
      </c>
      <c r="C1" s="48"/>
      <c r="D1" s="49"/>
      <c r="E1" t="s">
        <v>10</v>
      </c>
      <c r="F1" s="16"/>
      <c r="I1" t="s">
        <v>24</v>
      </c>
      <c r="J1" s="15" t="s">
        <v>37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11</v>
      </c>
      <c r="D3" s="11" t="s">
        <v>3</v>
      </c>
      <c r="E3" s="11" t="s">
        <v>12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25.5" x14ac:dyDescent="0.25">
      <c r="A4" s="3" t="s">
        <v>9</v>
      </c>
      <c r="B4" s="4" t="s">
        <v>15</v>
      </c>
      <c r="C4" s="35">
        <v>175</v>
      </c>
      <c r="D4" s="37" t="s">
        <v>25</v>
      </c>
      <c r="E4" s="38" t="s">
        <v>21</v>
      </c>
      <c r="F4" s="39">
        <v>23.8</v>
      </c>
      <c r="G4" s="38">
        <v>259.36</v>
      </c>
      <c r="H4" s="38">
        <v>4.3499999999999996</v>
      </c>
      <c r="I4" s="38">
        <v>9.42</v>
      </c>
      <c r="J4" s="38">
        <v>39.08</v>
      </c>
    </row>
    <row r="5" spans="1:10" x14ac:dyDescent="0.25">
      <c r="A5" s="5"/>
      <c r="B5" t="s">
        <v>14</v>
      </c>
      <c r="C5" s="24"/>
      <c r="D5" s="26" t="s">
        <v>26</v>
      </c>
      <c r="E5" s="24">
        <v>50</v>
      </c>
      <c r="F5" s="27">
        <v>5.63</v>
      </c>
      <c r="G5" s="27">
        <v>106</v>
      </c>
      <c r="H5" s="27">
        <v>4</v>
      </c>
      <c r="I5" s="27">
        <v>0.7</v>
      </c>
      <c r="J5" s="27">
        <v>21</v>
      </c>
    </row>
    <row r="6" spans="1:10" x14ac:dyDescent="0.25">
      <c r="A6" s="5"/>
      <c r="B6" t="s">
        <v>30</v>
      </c>
      <c r="C6" s="36">
        <v>15</v>
      </c>
      <c r="D6" s="26" t="s">
        <v>27</v>
      </c>
      <c r="E6" s="24">
        <v>20</v>
      </c>
      <c r="F6" s="27">
        <v>19.2</v>
      </c>
      <c r="G6" s="33">
        <v>71.66</v>
      </c>
      <c r="H6" s="33">
        <v>4.6399999999999997</v>
      </c>
      <c r="I6" s="33">
        <v>5.9</v>
      </c>
      <c r="J6" s="42">
        <v>0</v>
      </c>
    </row>
    <row r="7" spans="1:10" x14ac:dyDescent="0.25">
      <c r="A7" s="5"/>
      <c r="B7" t="s">
        <v>31</v>
      </c>
      <c r="C7" s="24"/>
      <c r="D7" s="26" t="s">
        <v>28</v>
      </c>
      <c r="E7" s="24">
        <v>20</v>
      </c>
      <c r="F7" s="27">
        <v>4.2</v>
      </c>
      <c r="G7" s="27">
        <v>46.92</v>
      </c>
      <c r="H7" s="27">
        <v>0.8</v>
      </c>
      <c r="I7" s="24">
        <v>1.04</v>
      </c>
      <c r="J7" s="24">
        <v>8.64</v>
      </c>
    </row>
    <row r="8" spans="1:10" x14ac:dyDescent="0.25">
      <c r="A8" s="5"/>
      <c r="B8" t="s">
        <v>16</v>
      </c>
      <c r="C8" s="24">
        <v>382</v>
      </c>
      <c r="D8" s="40" t="s">
        <v>29</v>
      </c>
      <c r="E8" s="41">
        <v>200</v>
      </c>
      <c r="F8" s="33">
        <v>13</v>
      </c>
      <c r="G8" s="33">
        <v>118.6</v>
      </c>
      <c r="H8" s="32">
        <v>2.94</v>
      </c>
      <c r="I8" s="32">
        <v>3.42</v>
      </c>
      <c r="J8" s="32">
        <v>17.579999999999998</v>
      </c>
    </row>
    <row r="9" spans="1:10" ht="15.75" thickBot="1" x14ac:dyDescent="0.3">
      <c r="A9" s="6"/>
      <c r="B9" s="1"/>
      <c r="C9" s="24"/>
      <c r="E9" s="43">
        <v>500</v>
      </c>
      <c r="F9" s="34">
        <f t="shared" ref="F9" si="0">SUM(F4:F8)</f>
        <v>65.83</v>
      </c>
      <c r="G9" s="34">
        <f t="shared" ref="G9:J9" si="1">SUM(G4:G8)</f>
        <v>602.54</v>
      </c>
      <c r="H9" s="34">
        <f t="shared" si="1"/>
        <v>16.73</v>
      </c>
      <c r="I9" s="34">
        <f t="shared" si="1"/>
        <v>20.479999999999997</v>
      </c>
      <c r="J9" s="34">
        <f t="shared" si="1"/>
        <v>86.3</v>
      </c>
    </row>
    <row r="10" spans="1:10" ht="26.25" x14ac:dyDescent="0.25">
      <c r="A10" s="3" t="s">
        <v>18</v>
      </c>
      <c r="B10" s="9" t="s">
        <v>23</v>
      </c>
      <c r="C10" s="24">
        <v>104</v>
      </c>
      <c r="D10" s="30" t="s">
        <v>32</v>
      </c>
      <c r="E10" s="32" t="s">
        <v>33</v>
      </c>
      <c r="F10" s="24">
        <v>28.95</v>
      </c>
      <c r="G10" s="27">
        <f>180.9*200/220</f>
        <v>164.45454545454547</v>
      </c>
      <c r="H10" s="27">
        <f>9*200/220</f>
        <v>8.1818181818181817</v>
      </c>
      <c r="I10" s="27">
        <f>6.3*200/220</f>
        <v>5.7272727272727275</v>
      </c>
      <c r="J10" s="27">
        <f>22.1*200/220</f>
        <v>20.09090909090909</v>
      </c>
    </row>
    <row r="11" spans="1:10" x14ac:dyDescent="0.25">
      <c r="A11" s="5"/>
      <c r="B11" s="2" t="s">
        <v>19</v>
      </c>
      <c r="C11" s="24">
        <v>282</v>
      </c>
      <c r="D11" s="31" t="s">
        <v>34</v>
      </c>
      <c r="E11" s="32" t="s">
        <v>35</v>
      </c>
      <c r="F11" s="27">
        <v>36.380000000000003</v>
      </c>
      <c r="G11" s="27">
        <v>155.37</v>
      </c>
      <c r="H11" s="27">
        <v>8.85</v>
      </c>
      <c r="I11" s="27">
        <v>10.69</v>
      </c>
      <c r="J11" s="24">
        <v>3.62</v>
      </c>
    </row>
    <row r="12" spans="1:10" ht="27" thickBot="1" x14ac:dyDescent="0.3">
      <c r="A12" s="6"/>
      <c r="B12" s="7" t="s">
        <v>20</v>
      </c>
      <c r="C12" s="24">
        <v>309</v>
      </c>
      <c r="D12" s="44" t="s">
        <v>36</v>
      </c>
      <c r="E12" s="24">
        <v>150</v>
      </c>
      <c r="F12" s="27">
        <v>9.94</v>
      </c>
      <c r="G12" s="27">
        <v>168.45</v>
      </c>
      <c r="H12" s="27">
        <v>5.52</v>
      </c>
      <c r="I12" s="27">
        <v>4.5</v>
      </c>
      <c r="J12" s="27">
        <v>26.45</v>
      </c>
    </row>
    <row r="13" spans="1:10" x14ac:dyDescent="0.25">
      <c r="A13" s="5"/>
      <c r="B13" s="8" t="s">
        <v>16</v>
      </c>
      <c r="C13" s="24">
        <v>376</v>
      </c>
      <c r="D13" s="26" t="s">
        <v>22</v>
      </c>
      <c r="E13" s="24">
        <v>200</v>
      </c>
      <c r="F13" s="27">
        <v>1.88</v>
      </c>
      <c r="G13" s="27">
        <v>60</v>
      </c>
      <c r="H13" s="27">
        <v>0.1</v>
      </c>
      <c r="I13" s="24">
        <v>0</v>
      </c>
      <c r="J13" s="27">
        <v>15</v>
      </c>
    </row>
    <row r="14" spans="1:10" x14ac:dyDescent="0.25">
      <c r="A14" s="5"/>
      <c r="B14" s="1" t="s">
        <v>14</v>
      </c>
      <c r="C14" s="36"/>
      <c r="D14" s="40" t="s">
        <v>17</v>
      </c>
      <c r="E14" s="24">
        <v>40</v>
      </c>
      <c r="F14" s="27">
        <v>2.93</v>
      </c>
      <c r="G14" s="27">
        <v>63.6</v>
      </c>
      <c r="H14" s="27">
        <v>2.4</v>
      </c>
      <c r="I14" s="27">
        <v>0.4</v>
      </c>
      <c r="J14" s="27">
        <v>12.6</v>
      </c>
    </row>
    <row r="15" spans="1:10" x14ac:dyDescent="0.25">
      <c r="A15" s="5"/>
      <c r="B15" s="1"/>
      <c r="C15" s="24"/>
      <c r="D15" s="25"/>
      <c r="E15" s="46">
        <v>673</v>
      </c>
      <c r="F15" s="45">
        <f t="shared" ref="F15" si="2">SUM(F10:F14)</f>
        <v>80.08</v>
      </c>
      <c r="G15" s="45">
        <f t="shared" ref="G15:J15" si="3">SUM(G10:G14)</f>
        <v>611.87454545454545</v>
      </c>
      <c r="H15" s="45">
        <f t="shared" si="3"/>
        <v>25.051818181818181</v>
      </c>
      <c r="I15" s="45">
        <f t="shared" si="3"/>
        <v>21.317272727272726</v>
      </c>
      <c r="J15" s="45">
        <f t="shared" si="3"/>
        <v>77.760909090909081</v>
      </c>
    </row>
    <row r="16" spans="1:10" x14ac:dyDescent="0.25">
      <c r="A16" s="5"/>
      <c r="B16" s="1"/>
      <c r="C16" s="24"/>
      <c r="D16" s="26"/>
      <c r="E16" s="24"/>
      <c r="F16" s="27"/>
      <c r="G16" s="28"/>
      <c r="H16" s="24"/>
      <c r="I16" s="24"/>
      <c r="J16" s="24"/>
    </row>
    <row r="17" spans="1:10" x14ac:dyDescent="0.25">
      <c r="A17" s="5"/>
      <c r="B17" s="1"/>
      <c r="C17" s="24"/>
      <c r="D17" s="30"/>
      <c r="E17" s="24"/>
      <c r="F17" s="27"/>
      <c r="G17" s="28"/>
      <c r="H17" s="28"/>
      <c r="I17" s="24"/>
      <c r="J17" s="28"/>
    </row>
    <row r="18" spans="1:10" x14ac:dyDescent="0.25">
      <c r="A18" s="5"/>
      <c r="B18" s="1"/>
      <c r="C18" s="22"/>
      <c r="D18" s="26"/>
      <c r="E18" s="24"/>
      <c r="F18" s="27"/>
      <c r="G18" s="24"/>
      <c r="H18" s="24"/>
      <c r="I18" s="24"/>
      <c r="J18" s="24"/>
    </row>
    <row r="19" spans="1:10" x14ac:dyDescent="0.25">
      <c r="A19" s="5"/>
      <c r="B19" s="1"/>
      <c r="C19" s="2"/>
      <c r="D19" s="19"/>
      <c r="E19" s="26"/>
      <c r="G19" s="29"/>
      <c r="H19" s="29"/>
      <c r="I19" s="29"/>
      <c r="J19" s="29"/>
    </row>
    <row r="20" spans="1:10" x14ac:dyDescent="0.25">
      <c r="A20" s="5"/>
      <c r="B20" s="17"/>
      <c r="C20" s="17"/>
      <c r="D20" s="21"/>
      <c r="F20" s="18"/>
      <c r="G20" s="29"/>
      <c r="H20" s="29"/>
      <c r="I20" s="29"/>
      <c r="J20" s="29"/>
    </row>
    <row r="21" spans="1:10" ht="15.75" thickBot="1" x14ac:dyDescent="0.3">
      <c r="A21" s="6"/>
      <c r="B21" s="7"/>
      <c r="C21" s="7"/>
      <c r="D21" s="20"/>
      <c r="F21" s="13"/>
      <c r="G21" s="23"/>
      <c r="H21" s="13"/>
      <c r="I21" s="13"/>
      <c r="J21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2023-12-25T04:37:47Z</dcterms:modified>
</cp:coreProperties>
</file>