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H9" i="2"/>
  <c r="J4" i="2"/>
  <c r="I4" i="2"/>
  <c r="I9" i="2" s="1"/>
  <c r="H4" i="2"/>
  <c r="G9" i="2"/>
  <c r="G4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<sst xmlns="http://schemas.openxmlformats.org/spreadsheetml/2006/main" count="28" uniqueCount="28">
  <si>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</si>
  <si>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</si>
  <si>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</si>
  <si>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</si>
  <si>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</si>
  <si>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</si>
  <si>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</si>
  <si>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</si>
  <si>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</si>
  <si>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</si>
  <si>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</si>
  <si>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</si>
  <si>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</si>
  <si>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</si>
  <si>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</si>
  <si>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</si>
  <si>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</si>
  <si>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</si>
  <si>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</si>
  <si>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пшеничный 1с.</t>
  </si>
  <si>
    <t>день 10</t>
  </si>
  <si>
    <t>296/330</t>
  </si>
  <si>
    <t>Котлеты рубленные из кур, запеченные с соусом сметанным</t>
  </si>
  <si>
    <t>Макаронные изделия отварные с маслом</t>
  </si>
  <si>
    <t>Масло сливочное</t>
  </si>
  <si>
    <t>Кофейный напиток с молоком</t>
  </si>
  <si>
    <t>гарнир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</si>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</sst>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20</v>
      </c>
      <c r="J1" s="15">
        <v>44966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42" t="s">
        <v>21</v>
      </c>
      <c r="D4" s="38" t="s">
        <v>22</v>
      </c>
      <c r="E4" s="29">
        <v>90</v>
      </c>
      <c r="F4" s="29">
        <v>35.880000000000003</v>
      </c>
      <c r="G4" s="29">
        <f>172.8*90/120</f>
        <v>129.60000000000002</v>
      </c>
      <c r="H4" s="48">
        <f>8.6*90/120</f>
        <v>6.45</v>
      </c>
      <c r="I4" s="48">
        <f>11.4*90/120</f>
        <v>8.5500000000000007</v>
      </c>
      <c r="J4" s="48">
        <f>9.06*90/120</f>
        <v>6.7950000000000008</v>
      </c>
    </row>
    <row r="5" spans="1:10" ht="26.25" x14ac:dyDescent="0.25">
      <c r="A5" s="5"/>
      <c r="B5" t="s">
        <v>26</v>
      </c>
      <c r="C5" s="29">
        <v>203</v>
      </c>
      <c r="D5" s="43" t="s">
        <v>23</v>
      </c>
      <c r="E5" s="29">
        <v>150</v>
      </c>
      <c r="F5" s="31">
        <v>9.94</v>
      </c>
      <c r="G5" s="32">
        <v>168.45</v>
      </c>
      <c r="H5" s="29">
        <v>5.52</v>
      </c>
      <c r="I5" s="29">
        <v>4.5</v>
      </c>
      <c r="J5" s="32">
        <v>26.45</v>
      </c>
    </row>
    <row r="6" spans="1:10" x14ac:dyDescent="0.25">
      <c r="A6" s="5"/>
      <c r="B6" s="2" t="s">
        <v>18</v>
      </c>
      <c r="C6" s="29"/>
      <c r="D6" s="44" t="s">
        <v>19</v>
      </c>
      <c r="E6" s="29">
        <v>40</v>
      </c>
      <c r="F6" s="31">
        <v>2.8</v>
      </c>
      <c r="G6" s="32">
        <v>93.52</v>
      </c>
      <c r="H6" s="29">
        <v>3.16</v>
      </c>
      <c r="I6" s="29">
        <v>0.4</v>
      </c>
      <c r="J6" s="32">
        <v>19.32</v>
      </c>
    </row>
    <row r="7" spans="1:10" x14ac:dyDescent="0.25">
      <c r="A7" s="5"/>
      <c r="B7" t="s">
        <v>27</v>
      </c>
      <c r="C7" s="37">
        <v>14</v>
      </c>
      <c r="D7" s="45" t="s">
        <v>24</v>
      </c>
      <c r="E7" s="37">
        <v>20</v>
      </c>
      <c r="F7" s="46">
        <v>22</v>
      </c>
      <c r="G7" s="32">
        <v>131.4</v>
      </c>
      <c r="H7" s="29">
        <v>0.2</v>
      </c>
      <c r="I7" s="29">
        <v>14.4</v>
      </c>
      <c r="J7" s="32">
        <v>0.2</v>
      </c>
    </row>
    <row r="8" spans="1:10" x14ac:dyDescent="0.25">
      <c r="A8" s="5"/>
      <c r="B8" s="1" t="s">
        <v>11</v>
      </c>
      <c r="C8" s="29">
        <v>379</v>
      </c>
      <c r="D8" s="47" t="s">
        <v>25</v>
      </c>
      <c r="E8" s="29">
        <v>200</v>
      </c>
      <c r="F8" s="31">
        <v>13.8</v>
      </c>
      <c r="G8" s="32">
        <v>151.80000000000001</v>
      </c>
      <c r="H8" s="29">
        <v>3.6</v>
      </c>
      <c r="I8" s="29">
        <v>2.7</v>
      </c>
      <c r="J8" s="29">
        <v>28.3</v>
      </c>
    </row>
    <row r="9" spans="1:10" ht="15.75" thickBot="1" x14ac:dyDescent="0.3">
      <c r="A9" s="6"/>
      <c r="C9" s="29"/>
      <c r="D9" s="30"/>
      <c r="E9" s="36">
        <v>500</v>
      </c>
      <c r="F9" s="29">
        <f t="shared" ref="F9:J9" si="0">SUM(F4:F8)</f>
        <v>84.42</v>
      </c>
      <c r="G9" s="29">
        <f t="shared" si="0"/>
        <v>674.77</v>
      </c>
      <c r="H9" s="29">
        <f t="shared" si="0"/>
        <v>18.93</v>
      </c>
      <c r="I9" s="29">
        <f t="shared" si="0"/>
        <v>30.55</v>
      </c>
      <c r="J9" s="29">
        <f t="shared" si="0"/>
        <v>81.064999999999998</v>
      </c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2023-02-07T10:39:19Z</dcterms:modified>
</cp:coreProperties>
</file>