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5" i="2"/>
  <c r="I5" i="2"/>
  <c r="I11" i="2" s="1"/>
  <c r="H5" i="2"/>
  <c r="H11" i="2" s="1"/>
  <c r="G5" i="2"/>
  <c r="G11" i="2" s="1"/>
  <c r="F11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<sst xmlns="http://schemas.openxmlformats.org/spreadsheetml/2006/main" count="29" uniqueCount="29">
  <si>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</si>
  <si>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</si>
  <si>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</si>
  <si>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</si>
  <si>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</si>
  <si>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</si>
  <si>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</si>
  <si>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</si>
  <si>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</si>
  <si>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</si>
  <si>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</si>
  <si>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</si>
  <si>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</si>
  <si>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</si>
  <si>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</si>
  <si>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</si>
  <si>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</si>
  <si>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</si>
  <si>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 xml:space="preserve">десерт </t>
  </si>
  <si>
    <t>Пряник</t>
  </si>
  <si>
    <t>Каша рисовая молочная жидкая с маслом сливочным</t>
  </si>
  <si>
    <t>200/10</t>
  </si>
  <si>
    <t>Хлеб пшеничный</t>
  </si>
  <si>
    <t>Сыр твердый порциями</t>
  </si>
  <si>
    <t>яйцо отварное</t>
  </si>
  <si>
    <t>Какао с молоком</t>
  </si>
  <si>
    <t>сыр</t>
  </si>
  <si>
    <t>яйцо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</si>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</sst>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/>
    <xf numFmtId="0" fontId="0" fillId="0" borderId="0" xfId="0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5" sqref="D2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2" t="s">
        <v>16</v>
      </c>
      <c r="C1" s="43"/>
      <c r="D1" s="44"/>
      <c r="E1" t="s">
        <v>13</v>
      </c>
      <c r="F1" s="15"/>
      <c r="I1" t="s">
        <v>28</v>
      </c>
      <c r="J1" s="14">
        <v>44959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" thickBot="1" x14ac:dyDescent="0.35">
      <c r="A4" s="3" t="s">
        <v>9</v>
      </c>
      <c r="D4" s="39"/>
      <c r="E4" s="40"/>
      <c r="F4" s="41"/>
      <c r="G4" s="41"/>
      <c r="H4" s="38"/>
      <c r="I4" s="38"/>
      <c r="J4" s="38"/>
    </row>
    <row r="5" spans="1:10" ht="27.6" x14ac:dyDescent="0.3">
      <c r="A5" s="5"/>
      <c r="B5" s="4" t="s">
        <v>10</v>
      </c>
      <c r="C5" s="45">
        <v>175</v>
      </c>
      <c r="D5" s="46" t="s">
        <v>20</v>
      </c>
      <c r="E5" s="28" t="s">
        <v>21</v>
      </c>
      <c r="F5" s="30">
        <v>25.6</v>
      </c>
      <c r="G5" s="31">
        <f>298.81*200/250</f>
        <v>239.048</v>
      </c>
      <c r="H5" s="28">
        <f>6.07*200/250</f>
        <v>4.8559999999999999</v>
      </c>
      <c r="I5" s="28">
        <f>12.76*200/250</f>
        <v>10.208</v>
      </c>
      <c r="J5" s="31">
        <f>39.79*200/250</f>
        <v>31.832000000000001</v>
      </c>
    </row>
    <row r="6" spans="1:10" x14ac:dyDescent="0.3">
      <c r="A6" s="5"/>
      <c r="B6" s="2" t="s">
        <v>17</v>
      </c>
      <c r="C6" s="45"/>
      <c r="D6" s="29" t="s">
        <v>22</v>
      </c>
      <c r="E6" s="28">
        <v>40</v>
      </c>
      <c r="F6" s="30">
        <v>2.8</v>
      </c>
      <c r="G6" s="31">
        <v>63.6</v>
      </c>
      <c r="H6" s="28">
        <v>2.4</v>
      </c>
      <c r="I6" s="28">
        <v>0.4</v>
      </c>
      <c r="J6" s="28">
        <v>12.6</v>
      </c>
    </row>
    <row r="7" spans="1:10" x14ac:dyDescent="0.3">
      <c r="A7" s="5"/>
      <c r="B7" s="37" t="s">
        <v>26</v>
      </c>
      <c r="C7" s="45">
        <v>15</v>
      </c>
      <c r="D7" s="36" t="s">
        <v>23</v>
      </c>
      <c r="E7" s="28">
        <v>10</v>
      </c>
      <c r="F7" s="30">
        <v>8.75</v>
      </c>
      <c r="G7" s="31">
        <v>35.83</v>
      </c>
      <c r="H7" s="28">
        <v>2.3199999999999998</v>
      </c>
      <c r="I7" s="28">
        <v>2.95</v>
      </c>
      <c r="J7" s="28">
        <v>0</v>
      </c>
    </row>
    <row r="8" spans="1:10" x14ac:dyDescent="0.3">
      <c r="A8" s="5"/>
      <c r="B8" s="37" t="s">
        <v>27</v>
      </c>
      <c r="C8" s="45">
        <v>209</v>
      </c>
      <c r="D8" s="36" t="s">
        <v>24</v>
      </c>
      <c r="E8" s="28">
        <v>40</v>
      </c>
      <c r="F8" s="30">
        <v>11</v>
      </c>
      <c r="G8" s="31">
        <v>62.84</v>
      </c>
      <c r="H8" s="28">
        <v>5.08</v>
      </c>
      <c r="I8" s="30">
        <v>4.5999999999999996</v>
      </c>
      <c r="J8" s="28">
        <v>0.28000000000000003</v>
      </c>
    </row>
    <row r="9" spans="1:10" ht="15" thickBot="1" x14ac:dyDescent="0.35">
      <c r="A9" s="6"/>
      <c r="B9" s="37" t="s">
        <v>18</v>
      </c>
      <c r="C9" s="45"/>
      <c r="D9" s="29" t="s">
        <v>19</v>
      </c>
      <c r="E9" s="28">
        <v>50</v>
      </c>
      <c r="F9" s="30">
        <v>11</v>
      </c>
      <c r="G9" s="31">
        <v>183.33</v>
      </c>
      <c r="H9" s="31">
        <v>3</v>
      </c>
      <c r="I9" s="30">
        <v>2.33</v>
      </c>
      <c r="J9" s="28">
        <v>37.5</v>
      </c>
    </row>
    <row r="10" spans="1:10" x14ac:dyDescent="0.3">
      <c r="A10" s="3" t="s">
        <v>12</v>
      </c>
      <c r="B10" s="1" t="s">
        <v>11</v>
      </c>
      <c r="C10" s="28">
        <v>382</v>
      </c>
      <c r="D10" s="29" t="s">
        <v>25</v>
      </c>
      <c r="E10" s="28">
        <v>200</v>
      </c>
      <c r="F10" s="30">
        <v>12.4</v>
      </c>
      <c r="G10" s="31">
        <v>150.80000000000001</v>
      </c>
      <c r="H10" s="28">
        <v>3.8</v>
      </c>
      <c r="I10" s="28">
        <v>3.2</v>
      </c>
      <c r="J10" s="28">
        <v>26.7</v>
      </c>
    </row>
    <row r="11" spans="1:10" x14ac:dyDescent="0.3">
      <c r="A11" s="5"/>
      <c r="B11" s="2"/>
      <c r="C11" s="28"/>
      <c r="E11" s="35">
        <v>550</v>
      </c>
      <c r="F11" s="33">
        <f>SUM(F4:F10)</f>
        <v>71.550000000000011</v>
      </c>
      <c r="G11" s="32">
        <f>SUM(G4:G10)</f>
        <v>735.44800000000009</v>
      </c>
      <c r="H11" s="35">
        <f>SUM(H4:H10)</f>
        <v>21.456</v>
      </c>
      <c r="I11" s="32">
        <f>SUM(I4:I10)</f>
        <v>23.687999999999999</v>
      </c>
      <c r="J11" s="35">
        <f>SUM(J4:J10)</f>
        <v>108.91200000000001</v>
      </c>
    </row>
    <row r="12" spans="1:10" ht="15" thickBot="1" x14ac:dyDescent="0.35">
      <c r="A12" s="6"/>
      <c r="B12" s="7"/>
      <c r="C12" s="7"/>
      <c r="D12" s="28"/>
    </row>
    <row r="13" spans="1:10" ht="15" thickBot="1" x14ac:dyDescent="0.35">
      <c r="A13" s="5"/>
      <c r="B13" s="8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5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5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5"/>
      <c r="B16" s="1"/>
      <c r="C16" s="24"/>
    </row>
    <row r="17" spans="1:10" x14ac:dyDescent="0.3">
      <c r="A17" s="5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5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5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5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6"/>
      <c r="B21" s="7"/>
      <c r="C21" s="7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2023-02-01T02:32:52Z</dcterms:modified>
</cp:coreProperties>
</file>